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05 Información Contable Cristian\"/>
    </mc:Choice>
  </mc:AlternateContent>
  <bookViews>
    <workbookView xWindow="0" yWindow="0" windowWidth="20490" windowHeight="672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<sst xmlns="http://schemas.openxmlformats.org/spreadsheetml/2006/main" count="55" uniqueCount="55">
  <si>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</si>
  <si>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</si>
  <si>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</si>
  <si>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</si>
  <si>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</si>
  <si>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</si>
  <si>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</si>
  <si>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</si>
  <si>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</si>
  <si>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</si>
  <si>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</si>
  <si>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</si>
  <si>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</si>
  <si>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</si>
  <si>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</si>
  <si>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</si>
  <si>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</si>
  <si>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</si>
  <si>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</si>
  <si>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</si>
  <si>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</si>
  <si>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</si>
  <si>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</si>
  <si>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</si>
  <si>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</si>
  <si>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</si>
  <si>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</si>
  <si>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</si>
  <si>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</si>
  <si>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</si>
  <si>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</si>
  <si>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</si>
  <si>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</si>
  <si>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</si>
  <si>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</si>
  <si>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</si>
  <si>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</si>
  <si>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</si>
  <si>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</si>
  <si>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</si>
  <si>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</si>
  <si>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</si>
  <si>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</si>
  <si>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</si>
  <si>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</si>
  <si>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</si>
  <si>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</si>
  <si>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</si>
  <si>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</si>
  <si>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</si>
  <si>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</si>
  <si>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</si>
  <si>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</si>
  <si>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</si>
  <si>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DE SEGURIDAD SOCIAL DEL ESTADO DE GUANAJUATO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</si>
</sst>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D1" sqref="D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173865243.54000002</v>
      </c>
      <c r="C3" s="15">
        <f>C4+C13</f>
        <v>958585558.13000011</v>
      </c>
    </row>
    <row r="4" spans="1:3" ht="11.25" customHeight="1" x14ac:dyDescent="0.2">
      <c r="A4" s="9" t="s">
        <v>7</v>
      </c>
      <c r="B4" s="15">
        <f>SUM(B5:B11)</f>
        <v>126381611.58000001</v>
      </c>
      <c r="C4" s="15">
        <f>SUM(C5:C11)</f>
        <v>694991467.43000007</v>
      </c>
    </row>
    <row r="5" spans="1:3" ht="11.25" customHeight="1" x14ac:dyDescent="0.2">
      <c r="A5" s="10" t="s">
        <v>14</v>
      </c>
      <c r="B5" s="11">
        <v>0</v>
      </c>
      <c r="C5" s="11">
        <v>202475289.56999999</v>
      </c>
    </row>
    <row r="6" spans="1:3" ht="11.25" customHeight="1" x14ac:dyDescent="0.2">
      <c r="A6" s="10" t="s">
        <v>15</v>
      </c>
      <c r="B6" s="11">
        <v>0</v>
      </c>
      <c r="C6" s="11">
        <v>406803384.85000002</v>
      </c>
    </row>
    <row r="7" spans="1:3" ht="11.25" customHeight="1" x14ac:dyDescent="0.2">
      <c r="A7" s="10" t="s">
        <v>16</v>
      </c>
      <c r="B7" s="11">
        <v>0</v>
      </c>
      <c r="C7" s="11">
        <v>82530365.269999996</v>
      </c>
    </row>
    <row r="8" spans="1:3" ht="11.25" customHeight="1" x14ac:dyDescent="0.2">
      <c r="A8" s="10" t="s">
        <v>1</v>
      </c>
      <c r="B8" s="11">
        <v>122452522.18000001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3929089.4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3182427.74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5">
        <f>SUM(B14:B22)</f>
        <v>47483631.960000001</v>
      </c>
      <c r="C13" s="15">
        <f>SUM(C14:C22)</f>
        <v>263594090.70000002</v>
      </c>
    </row>
    <row r="14" spans="1:3" ht="11.25" customHeight="1" x14ac:dyDescent="0.2">
      <c r="A14" s="10" t="s">
        <v>19</v>
      </c>
      <c r="B14" s="11">
        <v>0</v>
      </c>
      <c r="C14" s="11">
        <v>210703946.15000001</v>
      </c>
    </row>
    <row r="15" spans="1:3" ht="11.25" customHeight="1" x14ac:dyDescent="0.2">
      <c r="A15" s="10" t="s">
        <v>20</v>
      </c>
      <c r="B15" s="11">
        <v>11876955.92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51322977.140000001</v>
      </c>
    </row>
    <row r="17" spans="1:3" ht="11.25" customHeight="1" x14ac:dyDescent="0.2">
      <c r="A17" s="10" t="s">
        <v>22</v>
      </c>
      <c r="B17" s="11">
        <v>0</v>
      </c>
      <c r="C17" s="11">
        <v>1567167.41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16936064.620000001</v>
      </c>
      <c r="C19" s="11">
        <v>0</v>
      </c>
    </row>
    <row r="20" spans="1:3" ht="11.25" customHeight="1" x14ac:dyDescent="0.2">
      <c r="A20" s="10" t="s">
        <v>25</v>
      </c>
      <c r="B20" s="11">
        <v>18220220.379999999</v>
      </c>
      <c r="C20" s="11">
        <v>0</v>
      </c>
    </row>
    <row r="21" spans="1:3" ht="11.25" customHeight="1" x14ac:dyDescent="0.2">
      <c r="A21" s="10" t="s">
        <v>26</v>
      </c>
      <c r="B21" s="11">
        <v>450391.03999999998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5">
        <f>B25+B35</f>
        <v>315684251.61000001</v>
      </c>
      <c r="C24" s="15">
        <f>C25+C35</f>
        <v>160747931.42000002</v>
      </c>
    </row>
    <row r="25" spans="1:3" ht="11.25" customHeight="1" x14ac:dyDescent="0.2">
      <c r="A25" s="9" t="s">
        <v>9</v>
      </c>
      <c r="B25" s="15">
        <f>SUM(B26:B33)</f>
        <v>306298241.61000001</v>
      </c>
      <c r="C25" s="15">
        <f>SUM(C26:C33)</f>
        <v>160654347.84</v>
      </c>
    </row>
    <row r="26" spans="1:3" ht="11.25" customHeight="1" x14ac:dyDescent="0.2">
      <c r="A26" s="10" t="s">
        <v>28</v>
      </c>
      <c r="B26" s="11">
        <v>0</v>
      </c>
      <c r="C26" s="11">
        <v>159692836.33000001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961511.51</v>
      </c>
    </row>
    <row r="31" spans="1:3" ht="11.25" customHeight="1" x14ac:dyDescent="0.2">
      <c r="A31" s="10" t="s">
        <v>33</v>
      </c>
      <c r="B31" s="11">
        <v>6595856.6900000004</v>
      </c>
      <c r="C31" s="11">
        <v>0</v>
      </c>
    </row>
    <row r="32" spans="1:3" ht="11.25" customHeight="1" x14ac:dyDescent="0.2">
      <c r="A32" s="10" t="s">
        <v>34</v>
      </c>
      <c r="B32" s="11">
        <v>299152994.05000001</v>
      </c>
      <c r="C32" s="11">
        <v>0</v>
      </c>
    </row>
    <row r="33" spans="1:3" ht="11.25" customHeight="1" x14ac:dyDescent="0.2">
      <c r="A33" s="10" t="s">
        <v>35</v>
      </c>
      <c r="B33" s="11">
        <v>549390.87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5">
        <f>SUM(B36:B41)</f>
        <v>9386010</v>
      </c>
      <c r="C35" s="15">
        <f>SUM(C36:C41)</f>
        <v>93583.58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93583.58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9386010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5">
        <f>B45+B50+B57</f>
        <v>3281657313.1599998</v>
      </c>
      <c r="C43" s="15">
        <f>C45+C50+C57</f>
        <v>2651873318.7600002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5">
        <f>SUM(B46:B48)</f>
        <v>40391376.979999997</v>
      </c>
      <c r="C45" s="15">
        <f>SUM(C46:C48)</f>
        <v>0</v>
      </c>
    </row>
    <row r="46" spans="1:3" ht="11.25" customHeight="1" x14ac:dyDescent="0.2">
      <c r="A46" s="10" t="s">
        <v>4</v>
      </c>
      <c r="B46" s="11">
        <v>40391376.979999997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5">
        <f>SUM(B51:B55)</f>
        <v>3241265936.1799998</v>
      </c>
      <c r="C50" s="15">
        <f>SUM(C51:C55)</f>
        <v>2651873318.7600002</v>
      </c>
    </row>
    <row r="51" spans="1:3" ht="11.25" customHeight="1" x14ac:dyDescent="0.2">
      <c r="A51" s="10" t="s">
        <v>43</v>
      </c>
      <c r="B51" s="11">
        <v>0</v>
      </c>
      <c r="C51" s="11">
        <v>2651873318.7600002</v>
      </c>
    </row>
    <row r="52" spans="1:3" ht="11.25" customHeight="1" x14ac:dyDescent="0.2">
      <c r="A52" s="10" t="s">
        <v>44</v>
      </c>
      <c r="B52" s="11">
        <v>3241265936.1799998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6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lastPrinted>2017-12-15T19:17:38Z</cp:lastPrinted>
  <dcterms:created xsi:type="dcterms:W3CDTF">2012-12-11T20:26:08Z</dcterms:created>
  <dcterms:modified xsi:type="dcterms:W3CDTF">2024-07-19T19:10:15Z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